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3005" windowHeight="72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8" i="1" l="1"/>
  <c r="E28" i="1"/>
  <c r="D28" i="1"/>
  <c r="F27" i="1"/>
  <c r="F26" i="1"/>
  <c r="E27" i="1"/>
  <c r="E26" i="1"/>
  <c r="D27" i="1"/>
  <c r="D26" i="1"/>
  <c r="C17" i="1"/>
  <c r="E17" i="1" s="1"/>
  <c r="F17" i="1" s="1"/>
  <c r="H17" i="1" s="1"/>
  <c r="C16" i="1"/>
  <c r="E16" i="1" s="1"/>
  <c r="F16" i="1" s="1"/>
  <c r="H16" i="1" s="1"/>
  <c r="C7" i="1"/>
  <c r="E7" i="1" s="1"/>
  <c r="F7" i="1" s="1"/>
  <c r="C6" i="1"/>
  <c r="E6" i="1" s="1"/>
  <c r="I17" i="1" l="1"/>
  <c r="J17" i="1" s="1"/>
  <c r="I16" i="1"/>
  <c r="H18" i="1"/>
  <c r="E8" i="1"/>
  <c r="E34" i="1" s="1"/>
  <c r="F6" i="1"/>
  <c r="F8" i="1" s="1"/>
  <c r="I18" i="1" l="1"/>
  <c r="F34" i="1" s="1"/>
  <c r="J16" i="1"/>
  <c r="J18" i="1" s="1"/>
  <c r="G6" i="1"/>
  <c r="C27" i="1" l="1"/>
  <c r="C26" i="1"/>
  <c r="G7" i="1" l="1"/>
  <c r="G8" i="1" l="1"/>
  <c r="G34" i="1" s="1"/>
</calcChain>
</file>

<file path=xl/sharedStrings.xml><?xml version="1.0" encoding="utf-8"?>
<sst xmlns="http://schemas.openxmlformats.org/spreadsheetml/2006/main" count="50" uniqueCount="48">
  <si>
    <t>Pozn.</t>
  </si>
  <si>
    <t>Cena celkem za základní a opakovací kurzy</t>
  </si>
  <si>
    <t>Cena celkem za předmět veřejné zakázky</t>
  </si>
  <si>
    <t>** Počet nocí u základního kurzu = 4 noci, počet nocí u opakovacího kurzu = 2 noci</t>
  </si>
  <si>
    <t>* Jeden výukový den má 8 hodin včetně 30 min přestávky na oběd a 2 svačinových přestávek po 15 min.</t>
  </si>
  <si>
    <t>Ubytování</t>
  </si>
  <si>
    <t>Strava k základnímu kurzu</t>
  </si>
  <si>
    <t>Strava k opakovacímu kurzu</t>
  </si>
  <si>
    <t>Cena celkem za stravu</t>
  </si>
  <si>
    <t>Cena celkem za ubytovací služby</t>
  </si>
  <si>
    <t>* Celodenní strava zahrnuje snídani, oběd s 1x nápojem, večeři s 1x nápojem, 2x coffee break</t>
  </si>
  <si>
    <t>Celodenní strava*</t>
  </si>
  <si>
    <t>Pozn. Zadavatel si vyhrazuje právo objednat ubytování pro nahlášený počet účastníků, který může být menší než je maximální počet (tzn. 12 účastníků + 1 metodik na kurz).</t>
  </si>
  <si>
    <t>Pozn. Zadavatel si vyhrazuje právo objednat celodenní stravu pro nahlášený počet účastníků, který může být menší než je maximální počet (tzn. 12 účastníků + 1 metodik na kurz).</t>
  </si>
  <si>
    <t>** Maximální počet osob na kurz je 13 (12 účastníků + 1 metodik)</t>
  </si>
  <si>
    <t xml:space="preserve">* V případě pětidenního i třídenního ubytování se jedná vždy maximálně o 7 pokojů, z toho 6 pokojů pro účastníky + 1 pokoj navíc pro metodika </t>
  </si>
  <si>
    <t>Počet kurzů***</t>
  </si>
  <si>
    <t>*** Jedná se o odhadovaný počet kurzů</t>
  </si>
  <si>
    <t>Počet dní celkem = 60, pro celkem (max) 156 osob</t>
  </si>
  <si>
    <t>Počet dní celkem = 48, pro celkem (max) 208 osob</t>
  </si>
  <si>
    <t>Počet dní celkem = 108, pro celkem 364 osob</t>
  </si>
  <si>
    <t>Pozn. Zadavatel si vyhrazuje právo objednat kurzy pro nahlášený počet účastníků, který může být menší než je maximální počet (tzn. 12 účastníků + 1 metodik na kurz).</t>
  </si>
  <si>
    <t>Příloha č. 6 Výzvy k podání nabídky</t>
  </si>
  <si>
    <t>Dílčí nabídkové ceny</t>
  </si>
  <si>
    <t>Cena za 1 kurz pro 1 osobu v Kč bez DPH</t>
  </si>
  <si>
    <t>Cena za maximální počet osob v Kč bez DPH**</t>
  </si>
  <si>
    <t>Cena celkem za požadovaný počet kurzů v Kč bez DPH</t>
  </si>
  <si>
    <t>Cena celkem v Kč vč. DPH za požadovaný počet kurzů</t>
  </si>
  <si>
    <t>Cena za 1 dvoulůžkový pokoj / noc (pro 2 osoby) v Kč bez DPH</t>
  </si>
  <si>
    <t>Cena za 6 dvojlůžkových pokojů (celkem pro 12 osob) v Kč bez DPH</t>
  </si>
  <si>
    <t>Cena za ubytování pro metodika / noc v Kč bez DPH</t>
  </si>
  <si>
    <t>Cena za požadovaný počet nocí v Kč bez DPH**</t>
  </si>
  <si>
    <t>Cena celkem za ubytovací služby  na předpokládaný počet kurzů v Kč bez DPH</t>
  </si>
  <si>
    <t>Cena celkem v Kč vč. DPH za ubytovací služby na předpokládaný počet kurzů</t>
  </si>
  <si>
    <t>Cena za stravování pro 1 osobu na kurz v Kč bez DPH</t>
  </si>
  <si>
    <t>Cena pro maximální požadovaný počet osob v Kč bez DPH**</t>
  </si>
  <si>
    <t>Cena za předpokládaný počet kurzů v Kč bez DPH</t>
  </si>
  <si>
    <t>Cena celkem v Kč za předpokládaný počet kurzů vč. DPH</t>
  </si>
  <si>
    <t>Cena za dvoulůžové pokoje pro požadovaný maximální počet lidí + ubytování pro 1 metodika v Kč bez DPH*</t>
  </si>
  <si>
    <t>Pětidenní ubytování pro základní kurz</t>
  </si>
  <si>
    <t>Třídenní ubytování pro opakovací kurz</t>
  </si>
  <si>
    <t>Výše DPH (21 %) v Kč za požadovaný počet kurzů</t>
  </si>
  <si>
    <t>Výše DPH (21 %) v Kč za ubytovací služby na předpokládaný počet kurzů</t>
  </si>
  <si>
    <t>Výše DPH (21 %) v Kč za předpkládaný počet kurzů</t>
  </si>
  <si>
    <r>
      <t>** Jednoho kurzu se zúčastní maximálně 12 osob +</t>
    </r>
    <r>
      <rPr>
        <sz val="9"/>
        <rFont val="Verdana"/>
        <family val="2"/>
        <charset val="238"/>
      </rPr>
      <t xml:space="preserve"> 1 metodik, celkem tedy 13 osob. Metodik je pouze přítomen, aktivně se kurzů neúčastní.</t>
    </r>
  </si>
  <si>
    <t>Typ kurzu</t>
  </si>
  <si>
    <t>základní kurz = 5 po sobě jdoucích výukových dní = celkem 40 hodin*</t>
  </si>
  <si>
    <t>opakovací = 3 po sobě jdoucí výukové dny = celkem 24 hodin*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</si>
</sst>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4" x14ac:knownFonts="1"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4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A16" zoomScale="80" zoomScaleNormal="80" workbookViewId="0">
      <selection activeCell="A7" sqref="A7"/>
    </sheetView>
  </sheetViews>
  <sheetFormatPr defaultRowHeight="11.25" x14ac:dyDescent="0.15"/>
  <cols>
    <col min="1" max="1" width="17" style="6" customWidth="1"/>
    <col min="2" max="2" width="9.796875" style="6" customWidth="1"/>
    <col min="3" max="3" width="11.3984375" style="6" customWidth="1"/>
    <col min="4" max="4" width="12.69921875" style="6" customWidth="1"/>
    <col min="5" max="5" width="12" style="6" customWidth="1"/>
    <col min="6" max="7" width="11.69921875" style="6" customWidth="1"/>
    <col min="8" max="8" width="11.296875" style="6" customWidth="1"/>
    <col min="9" max="9" width="11.69921875" style="6" customWidth="1"/>
    <col min="10" max="16384" width="8.796875" style="6"/>
  </cols>
  <sheetData>
    <row r="1" spans="1:10" x14ac:dyDescent="0.15">
      <c r="A1" s="6" t="s">
        <v>22</v>
      </c>
    </row>
    <row r="3" spans="1:10" x14ac:dyDescent="0.15">
      <c r="A3" s="21" t="s">
        <v>23</v>
      </c>
    </row>
    <row r="5" spans="1:10" ht="45" x14ac:dyDescent="0.15">
      <c r="A5" s="1" t="s">
        <v>45</v>
      </c>
      <c r="B5" s="3" t="s">
        <v>24</v>
      </c>
      <c r="C5" s="3" t="s">
        <v>25</v>
      </c>
      <c r="D5" s="3" t="s">
        <v>16</v>
      </c>
      <c r="E5" s="3" t="s">
        <v>26</v>
      </c>
      <c r="F5" s="3" t="s">
        <v>41</v>
      </c>
      <c r="G5" s="4" t="s">
        <v>27</v>
      </c>
      <c r="H5" s="5" t="s">
        <v>0</v>
      </c>
    </row>
    <row r="6" spans="1:10" ht="57" customHeight="1" x14ac:dyDescent="0.15">
      <c r="A6" s="7" t="s">
        <v>46</v>
      </c>
      <c r="B6" s="8"/>
      <c r="C6" s="8">
        <f>B6*12</f>
        <v>0</v>
      </c>
      <c r="D6" s="2">
        <v>12</v>
      </c>
      <c r="E6" s="8">
        <f>C6*D6</f>
        <v>0</v>
      </c>
      <c r="F6" s="8">
        <f>E6*0.21</f>
        <v>0</v>
      </c>
      <c r="G6" s="9">
        <f>E6+F6</f>
        <v>0</v>
      </c>
      <c r="H6" s="5" t="s">
        <v>18</v>
      </c>
    </row>
    <row r="7" spans="1:10" ht="59.25" customHeight="1" x14ac:dyDescent="0.15">
      <c r="A7" s="7" t="s">
        <v>47</v>
      </c>
      <c r="B7" s="8"/>
      <c r="C7" s="8">
        <f>B7*12</f>
        <v>0</v>
      </c>
      <c r="D7" s="2">
        <v>16</v>
      </c>
      <c r="E7" s="8">
        <f>C7*D7</f>
        <v>0</v>
      </c>
      <c r="F7" s="8">
        <f>E7*0.21</f>
        <v>0</v>
      </c>
      <c r="G7" s="9">
        <f>E7+F7</f>
        <v>0</v>
      </c>
      <c r="H7" s="5" t="s">
        <v>19</v>
      </c>
    </row>
    <row r="8" spans="1:10" ht="56.25" customHeight="1" x14ac:dyDescent="0.15">
      <c r="A8" s="28" t="s">
        <v>1</v>
      </c>
      <c r="B8" s="29"/>
      <c r="C8" s="29"/>
      <c r="D8" s="30"/>
      <c r="E8" s="10">
        <f>SUM(E6:E7)</f>
        <v>0</v>
      </c>
      <c r="F8" s="10">
        <f>SUM(F6:F7)</f>
        <v>0</v>
      </c>
      <c r="G8" s="11">
        <f>SUM(G6:G7)</f>
        <v>0</v>
      </c>
      <c r="H8" s="5" t="s">
        <v>20</v>
      </c>
    </row>
    <row r="9" spans="1:10" ht="11.25" customHeight="1" x14ac:dyDescent="0.15">
      <c r="A9" s="45" t="s">
        <v>4</v>
      </c>
      <c r="B9" s="46"/>
      <c r="C9" s="46"/>
      <c r="D9" s="46"/>
      <c r="E9" s="46"/>
      <c r="F9" s="46"/>
      <c r="G9" s="46"/>
      <c r="H9" s="47"/>
    </row>
    <row r="10" spans="1:10" ht="24.75" customHeight="1" x14ac:dyDescent="0.15">
      <c r="A10" s="45" t="s">
        <v>44</v>
      </c>
      <c r="B10" s="46"/>
      <c r="C10" s="46"/>
      <c r="D10" s="46"/>
      <c r="E10" s="46"/>
      <c r="F10" s="46"/>
      <c r="G10" s="46"/>
      <c r="H10" s="47"/>
    </row>
    <row r="11" spans="1:10" x14ac:dyDescent="0.15">
      <c r="A11" s="44" t="s">
        <v>17</v>
      </c>
      <c r="B11" s="44"/>
      <c r="C11" s="44"/>
      <c r="D11" s="44"/>
      <c r="E11" s="44"/>
      <c r="F11" s="44"/>
      <c r="G11" s="44"/>
      <c r="H11" s="44"/>
    </row>
    <row r="12" spans="1:10" ht="28.5" customHeight="1" x14ac:dyDescent="0.15">
      <c r="A12" s="48" t="s">
        <v>21</v>
      </c>
      <c r="B12" s="48"/>
      <c r="C12" s="48"/>
      <c r="D12" s="48"/>
      <c r="E12" s="48"/>
      <c r="F12" s="48"/>
      <c r="G12" s="48"/>
      <c r="H12" s="48"/>
      <c r="I12" s="26"/>
    </row>
    <row r="15" spans="1:10" ht="106.5" customHeight="1" x14ac:dyDescent="0.15">
      <c r="A15" s="1" t="s">
        <v>5</v>
      </c>
      <c r="B15" s="3" t="s">
        <v>28</v>
      </c>
      <c r="C15" s="3" t="s">
        <v>29</v>
      </c>
      <c r="D15" s="3" t="s">
        <v>30</v>
      </c>
      <c r="E15" s="3" t="s">
        <v>38</v>
      </c>
      <c r="F15" s="3" t="s">
        <v>31</v>
      </c>
      <c r="G15" s="12" t="s">
        <v>16</v>
      </c>
      <c r="H15" s="12" t="s">
        <v>32</v>
      </c>
      <c r="I15" s="12" t="s">
        <v>42</v>
      </c>
      <c r="J15" s="12" t="s">
        <v>33</v>
      </c>
    </row>
    <row r="16" spans="1:10" ht="22.5" x14ac:dyDescent="0.15">
      <c r="A16" s="27" t="s">
        <v>39</v>
      </c>
      <c r="B16" s="8"/>
      <c r="C16" s="8">
        <f>B16*6</f>
        <v>0</v>
      </c>
      <c r="D16" s="8"/>
      <c r="E16" s="8">
        <f>C16+D16</f>
        <v>0</v>
      </c>
      <c r="F16" s="13">
        <f>E16*4</f>
        <v>0</v>
      </c>
      <c r="G16" s="2">
        <v>12</v>
      </c>
      <c r="H16" s="8">
        <f>F16*G16</f>
        <v>0</v>
      </c>
      <c r="I16" s="8">
        <f>H16*0.21</f>
        <v>0</v>
      </c>
      <c r="J16" s="8">
        <f>H16+I16</f>
        <v>0</v>
      </c>
    </row>
    <row r="17" spans="1:10" ht="22.5" x14ac:dyDescent="0.15">
      <c r="A17" s="27" t="s">
        <v>40</v>
      </c>
      <c r="B17" s="8"/>
      <c r="C17" s="22">
        <f>B17*6</f>
        <v>0</v>
      </c>
      <c r="D17" s="8"/>
      <c r="E17" s="8">
        <f>C17+D17</f>
        <v>0</v>
      </c>
      <c r="F17" s="13">
        <f>E17*2</f>
        <v>0</v>
      </c>
      <c r="G17" s="2">
        <v>16</v>
      </c>
      <c r="H17" s="8">
        <f>F17*G17</f>
        <v>0</v>
      </c>
      <c r="I17" s="8">
        <f>H17*0.21</f>
        <v>0</v>
      </c>
      <c r="J17" s="8">
        <f>H17+I17</f>
        <v>0</v>
      </c>
    </row>
    <row r="18" spans="1:10" ht="18" customHeight="1" x14ac:dyDescent="0.15">
      <c r="A18" s="28" t="s">
        <v>9</v>
      </c>
      <c r="B18" s="29"/>
      <c r="C18" s="29"/>
      <c r="D18" s="29"/>
      <c r="E18" s="29"/>
      <c r="F18" s="30"/>
      <c r="H18" s="10">
        <f>SUM(H16:H17)</f>
        <v>0</v>
      </c>
      <c r="I18" s="10">
        <f>SUM(I16:I17)</f>
        <v>0</v>
      </c>
      <c r="J18" s="10">
        <f>SUM(J16:J17)</f>
        <v>0</v>
      </c>
    </row>
    <row r="19" spans="1:10" x14ac:dyDescent="0.15">
      <c r="A19" s="37" t="s">
        <v>15</v>
      </c>
      <c r="B19" s="37"/>
      <c r="C19" s="37"/>
      <c r="D19" s="37"/>
      <c r="E19" s="37"/>
      <c r="F19" s="37"/>
      <c r="G19" s="37"/>
      <c r="H19" s="37"/>
      <c r="I19" s="37"/>
    </row>
    <row r="20" spans="1:10" x14ac:dyDescent="0.15">
      <c r="A20" s="23" t="s">
        <v>3</v>
      </c>
      <c r="B20" s="24"/>
      <c r="C20" s="24"/>
      <c r="D20" s="24"/>
      <c r="E20" s="24"/>
      <c r="F20" s="24"/>
      <c r="G20" s="24"/>
      <c r="H20" s="24"/>
      <c r="I20" s="25"/>
    </row>
    <row r="21" spans="1:10" x14ac:dyDescent="0.15">
      <c r="A21" s="41" t="s">
        <v>17</v>
      </c>
      <c r="B21" s="42"/>
      <c r="C21" s="42"/>
      <c r="D21" s="42"/>
      <c r="E21" s="42"/>
      <c r="F21" s="42"/>
      <c r="G21" s="42"/>
      <c r="H21" s="42"/>
      <c r="I21" s="43"/>
    </row>
    <row r="22" spans="1:10" ht="27" customHeight="1" x14ac:dyDescent="0.15">
      <c r="A22" s="38" t="s">
        <v>12</v>
      </c>
      <c r="B22" s="39"/>
      <c r="C22" s="39"/>
      <c r="D22" s="39"/>
      <c r="E22" s="39"/>
      <c r="F22" s="39"/>
      <c r="G22" s="39"/>
      <c r="H22" s="39"/>
      <c r="I22" s="40"/>
    </row>
    <row r="23" spans="1:10" x14ac:dyDescent="0.15">
      <c r="A23" s="14"/>
      <c r="B23" s="14"/>
      <c r="C23" s="14"/>
      <c r="D23" s="14"/>
      <c r="E23" s="14"/>
      <c r="F23" s="14"/>
      <c r="G23" s="14"/>
      <c r="H23" s="14"/>
      <c r="I23" s="14"/>
    </row>
    <row r="24" spans="1:10" x14ac:dyDescent="0.15">
      <c r="A24" s="15"/>
      <c r="B24" s="15"/>
      <c r="C24" s="15"/>
      <c r="D24" s="15"/>
      <c r="E24" s="15"/>
      <c r="F24" s="15"/>
      <c r="G24" s="15"/>
      <c r="H24" s="15"/>
    </row>
    <row r="25" spans="1:10" ht="63" customHeight="1" x14ac:dyDescent="0.15">
      <c r="A25" s="16" t="s">
        <v>11</v>
      </c>
      <c r="B25" s="3" t="s">
        <v>34</v>
      </c>
      <c r="C25" s="3" t="s">
        <v>35</v>
      </c>
      <c r="D25" s="3" t="s">
        <v>36</v>
      </c>
      <c r="E25" s="3" t="s">
        <v>43</v>
      </c>
      <c r="F25" s="3" t="s">
        <v>37</v>
      </c>
      <c r="G25" s="15"/>
      <c r="H25" s="15"/>
    </row>
    <row r="26" spans="1:10" ht="22.5" x14ac:dyDescent="0.15">
      <c r="A26" s="17" t="s">
        <v>6</v>
      </c>
      <c r="B26" s="18"/>
      <c r="C26" s="18">
        <f>B26*13</f>
        <v>0</v>
      </c>
      <c r="D26" s="18">
        <f>C26*12</f>
        <v>0</v>
      </c>
      <c r="E26" s="18">
        <f>D26*0.21</f>
        <v>0</v>
      </c>
      <c r="F26" s="18">
        <f>D26+E26</f>
        <v>0</v>
      </c>
      <c r="G26" s="15"/>
      <c r="H26" s="15"/>
    </row>
    <row r="27" spans="1:10" ht="22.5" x14ac:dyDescent="0.15">
      <c r="A27" s="17" t="s">
        <v>7</v>
      </c>
      <c r="B27" s="18"/>
      <c r="C27" s="18">
        <f>B27*13</f>
        <v>0</v>
      </c>
      <c r="D27" s="18">
        <f>C27*16</f>
        <v>0</v>
      </c>
      <c r="E27" s="18">
        <f>D27*0.21</f>
        <v>0</v>
      </c>
      <c r="F27" s="18">
        <f>D27+E27</f>
        <v>0</v>
      </c>
      <c r="G27" s="15"/>
      <c r="H27" s="15"/>
    </row>
    <row r="28" spans="1:10" ht="21" customHeight="1" x14ac:dyDescent="0.15">
      <c r="A28" s="34" t="s">
        <v>8</v>
      </c>
      <c r="B28" s="35"/>
      <c r="C28" s="36"/>
      <c r="D28" s="19">
        <f>SUM(D26:D27)</f>
        <v>0</v>
      </c>
      <c r="E28" s="19">
        <f>SUM(E26:E27)</f>
        <v>0</v>
      </c>
      <c r="F28" s="19">
        <f>SUM(F26:F27)</f>
        <v>0</v>
      </c>
      <c r="G28" s="15"/>
      <c r="H28" s="15"/>
    </row>
    <row r="29" spans="1:10" x14ac:dyDescent="0.15">
      <c r="A29" s="37" t="s">
        <v>10</v>
      </c>
      <c r="B29" s="37"/>
      <c r="C29" s="37"/>
      <c r="D29" s="37"/>
      <c r="E29" s="37"/>
      <c r="F29" s="37"/>
      <c r="G29" s="15"/>
      <c r="H29" s="15"/>
    </row>
    <row r="30" spans="1:10" x14ac:dyDescent="0.15">
      <c r="A30" s="37" t="s">
        <v>14</v>
      </c>
      <c r="B30" s="37"/>
      <c r="C30" s="37"/>
      <c r="D30" s="37"/>
      <c r="E30" s="37"/>
      <c r="F30" s="37"/>
      <c r="G30" s="15"/>
      <c r="H30" s="15"/>
    </row>
    <row r="31" spans="1:10" ht="30" customHeight="1" x14ac:dyDescent="0.15">
      <c r="A31" s="38" t="s">
        <v>13</v>
      </c>
      <c r="B31" s="39"/>
      <c r="C31" s="39"/>
      <c r="D31" s="39"/>
      <c r="E31" s="39"/>
      <c r="F31" s="40"/>
      <c r="G31" s="15"/>
      <c r="H31" s="15"/>
    </row>
    <row r="32" spans="1:10" x14ac:dyDescent="0.15">
      <c r="A32" s="15"/>
      <c r="B32" s="15"/>
      <c r="C32" s="15"/>
      <c r="D32" s="15"/>
      <c r="E32" s="15"/>
      <c r="F32" s="15"/>
      <c r="G32" s="15"/>
      <c r="H32" s="15"/>
    </row>
    <row r="34" spans="1:7" ht="23.25" customHeight="1" x14ac:dyDescent="0.15">
      <c r="A34" s="31" t="s">
        <v>2</v>
      </c>
      <c r="B34" s="32"/>
      <c r="C34" s="32"/>
      <c r="D34" s="33"/>
      <c r="E34" s="20">
        <f>E8+H18+D28</f>
        <v>0</v>
      </c>
      <c r="F34" s="20">
        <f>F8+I18+E28</f>
        <v>0</v>
      </c>
      <c r="G34" s="20">
        <f>G8+J18+F28</f>
        <v>0</v>
      </c>
    </row>
  </sheetData>
  <mergeCells count="14">
    <mergeCell ref="A8:D8"/>
    <mergeCell ref="A34:D34"/>
    <mergeCell ref="A18:F18"/>
    <mergeCell ref="A28:C28"/>
    <mergeCell ref="A19:I19"/>
    <mergeCell ref="A22:I22"/>
    <mergeCell ref="A29:F29"/>
    <mergeCell ref="A30:F30"/>
    <mergeCell ref="A31:F31"/>
    <mergeCell ref="A21:I21"/>
    <mergeCell ref="A11:H11"/>
    <mergeCell ref="A9:H9"/>
    <mergeCell ref="A12:H12"/>
    <mergeCell ref="A10:H10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2021-05-26T19:44:05Z</cp:lastPrinted>
  <dcterms:created xsi:type="dcterms:W3CDTF">2020-05-21T11:59:41Z</dcterms:created>
  <dcterms:modified xsi:type="dcterms:W3CDTF">2021-05-26T19:44:08Z</dcterms:modified>
</cp:coreProperties>
</file>